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<sst xmlns="http://schemas.openxmlformats.org/spreadsheetml/2006/main" count="124" uniqueCount="124">
  <si>
    <t>SITUATIE RECTIFICARE</t>
  </si>
  <si>
    <t>OPC Buget de stat</t>
  </si>
  <si>
    <t>-mii lei-</t>
  </si>
  <si>
    <t>Cod</t>
  </si>
  <si>
    <t>Denumirea ordonatorului principal de credite</t>
  </si>
  <si>
    <t>Program actualizat</t>
  </si>
  <si>
    <t>Influente</t>
  </si>
  <si>
    <t>Program rectificat</t>
  </si>
  <si>
    <t>A</t>
  </si>
  <si>
    <t>B</t>
  </si>
  <si>
    <t>3=1+2</t>
  </si>
  <si>
    <t>Total Buget de stat - CB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</si>
  <si>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</si>
  <si>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</si>
  <si>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</si>
  <si>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</si>
  <si>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</si>
  <si>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</si>
  <si>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</si>
  <si>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 xml:space="preserve">Inalta Curte de Casatie si Justitie </t>
  </si>
  <si>
    <t xml:space="preserve"> '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</si>
  <si>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</si>
  <si>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</si>
  <si>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</si>
  <si>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</si>
  <si>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</si>
  <si>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</si>
  <si>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</si>
  <si>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Consiliul Concurentei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</si>
  <si>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</si>
  <si>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</si>
  <si>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</si>
  <si>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</si>
  <si>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</si>
  <si>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</si>
  <si>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</si>
  <si>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</si>
  <si>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</si>
  <si>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</si>
  <si>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</si>
  <si>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 xml:space="preserve">Ministerul Dezvoltarii Lucrarilor Publice si Administratiei
</t>
  </si>
  <si>
    <t>16</t>
  </si>
  <si>
    <t xml:space="preserve">Ministerul Finantelor 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</si>
  <si>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</si>
  <si>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</si>
  <si>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</si>
  <si>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</si>
  <si>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</si>
  <si>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</si>
  <si>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</si>
  <si>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Ministerul Muncii si Protectiei Sociale</t>
  </si>
  <si>
    <t>21</t>
  </si>
  <si>
    <t>Ministerul Tineretului si Sportului</t>
  </si>
  <si>
    <t>22</t>
  </si>
  <si>
    <t>Ministerul Agriculturii si Dezvoltarii Rurale</t>
  </si>
  <si>
    <t>23</t>
  </si>
  <si>
    <t>Ministerul Mediului Apelor si Padurilor</t>
  </si>
  <si>
    <t>24</t>
  </si>
  <si>
    <t xml:space="preserve">Ministerul Transporturilor si Infrastructurii
</t>
  </si>
  <si>
    <t>25</t>
  </si>
  <si>
    <t>Ministerul Educatiei</t>
  </si>
  <si>
    <t>26</t>
  </si>
  <si>
    <t>Ministerul Sanatatii</t>
  </si>
  <si>
    <t>27</t>
  </si>
  <si>
    <t>Ministerul Culturii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</si>
  <si>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</si>
  <si>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</si>
  <si>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</si>
  <si>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</si>
  <si>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</si>
  <si>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</si>
  <si>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</si>
  <si>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</si>
  <si>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</si>
  <si>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</si>
  <si>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</si>
  <si>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</si>
  <si>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</si>
  <si>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 xml:space="preserve">Ministerul Economiei Antreprenoriatului si Turismului
</t>
  </si>
  <si>
    <t>36</t>
  </si>
  <si>
    <t>Ministerul Energiei</t>
  </si>
  <si>
    <t>37</t>
  </si>
  <si>
    <t>Academia Romana</t>
  </si>
  <si>
    <t>38</t>
  </si>
  <si>
    <t>Autoritatea Nationala Sanitara Veterinara si pentru Siguranta Alimentelor</t>
  </si>
  <si>
    <t>39</t>
  </si>
  <si>
    <t>Secretariatul de stat pentru recunoasterea meritelor luptatorilor impotriva regimului comunist instaurat in Romania in perioada 1945-1989</t>
  </si>
  <si>
    <t>41</t>
  </si>
  <si>
    <t>Oficiul Registrului National al Informatiilor Secrete de Stat</t>
  </si>
  <si>
    <t>42</t>
  </si>
  <si>
    <t xml:space="preserve">Consiliul National pentru Combaterea Discriminarii </t>
  </si>
  <si>
    <t>43</t>
  </si>
  <si>
    <t>Agentia Nationala de Presa AGERPRES</t>
  </si>
  <si>
    <t>44</t>
  </si>
  <si>
    <t>Institutul Cultural Roman</t>
  </si>
  <si>
    <t>45</t>
  </si>
  <si>
    <t>Societatea Romana de Radiodifuziune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</si>
  <si>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</si>
  <si>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</si>
  <si>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</si>
  <si>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</si>
  <si>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</si>
  <si>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</si>
  <si>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</si>
  <si>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</si>
  <si>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</si>
  <si>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</si>
  <si>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</si>
  <si>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</si>
  <si>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</si>
  <si>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</si>
  <si>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54</t>
  </si>
  <si>
    <t xml:space="preserve">Ministerul Investitiilor si Proiectelor Europene
</t>
  </si>
  <si>
    <t>55</t>
  </si>
  <si>
    <t>Autoritatea Nationala pentru Restituirea Proprietatilor</t>
  </si>
  <si>
    <t>56</t>
  </si>
  <si>
    <t>Academia Oamenilor de Stiinta din Romania</t>
  </si>
  <si>
    <t>57</t>
  </si>
  <si>
    <t>Inspectia Judiciara</t>
  </si>
  <si>
    <t>58</t>
  </si>
  <si>
    <t>Consiliul de monitorizare a implementarii Conventiei</t>
  </si>
  <si>
    <t>61</t>
  </si>
  <si>
    <t xml:space="preserve">Ministerul Cercetarii Inovarii si Digitalizarii
</t>
  </si>
  <si>
    <t>Ministerul Finantelor - Actiuni Generale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</si>
</sst>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rgb="FF000000"/>
      <name val="Calibri"/>
    </font>
    <font>
      <sz val="10.0"/>
      <name val="Arial"/>
    </font>
    <font>
      <b/>
      <sz val="10.0"/>
      <name val="Arial"/>
    </font>
    <font>
      <sz val="9.0"/>
      <name val="Arial"/>
    </font>
    <font/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3" xfId="0" applyAlignment="1" applyFont="1" applyNumberFormat="1">
      <alignment horizontal="righ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quotePrefix="1" borderId="0" fillId="0" fontId="1" numFmtId="0" xfId="0" applyAlignment="1" applyFont="1">
      <alignment horizontal="right" vertical="center"/>
    </xf>
    <xf borderId="1" fillId="2" fontId="3" numFmtId="0" xfId="0" applyAlignment="1" applyBorder="1" applyFill="1" applyFont="1">
      <alignment horizontal="center" vertical="top"/>
    </xf>
    <xf borderId="2" fillId="2" fontId="3" numFmtId="0" xfId="0" applyAlignment="1" applyBorder="1" applyFont="1">
      <alignment horizontal="center" vertical="top"/>
    </xf>
    <xf borderId="1" fillId="2" fontId="1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vertical="center"/>
    </xf>
    <xf quotePrefix="1" borderId="5" fillId="2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3" xfId="0" applyAlignment="1" applyBorder="1" applyFont="1" applyNumberFormat="1">
      <alignment horizontal="right" vertical="center"/>
    </xf>
    <xf borderId="8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9" fillId="0" fontId="5" numFmtId="3" xfId="0" applyAlignment="1" applyBorder="1" applyFont="1" applyNumberFormat="1">
      <alignment horizontal="right" vertical="center"/>
    </xf>
    <xf borderId="0" fillId="0" fontId="5" numFmtId="3" xfId="0" applyAlignment="1" applyFont="1" applyNumberFormat="1">
      <alignment horizontal="right" vertical="center"/>
    </xf>
    <xf quotePrefix="1" borderId="8" fillId="0" fontId="3" numFmtId="0" xfId="0" applyAlignment="1" applyBorder="1" applyFont="1">
      <alignment horizontal="center" vertical="top"/>
    </xf>
    <xf borderId="9" fillId="0" fontId="3" numFmtId="0" xfId="0" applyAlignment="1" applyBorder="1" applyFont="1">
      <alignment horizontal="left" shrinkToFit="0" vertical="top" wrapText="1"/>
    </xf>
    <xf borderId="9" fillId="0" fontId="1" numFmtId="3" xfId="0" applyAlignment="1" applyBorder="1" applyFont="1" applyNumberFormat="1">
      <alignment horizontal="right" vertical="center"/>
    </xf>
    <xf borderId="9" fillId="0" fontId="1" numFmtId="3" xfId="0" applyAlignment="1" applyBorder="1" applyFont="1" applyNumberFormat="1">
      <alignment horizontal="right" shrinkToFit="0" vertical="center" wrapText="1"/>
    </xf>
    <xf borderId="0" fillId="0" fontId="1" numFmtId="3" xfId="0" applyAlignment="1" applyFont="1" applyNumberFormat="1">
      <alignment horizontal="right" shrinkToFit="0" vertical="center" wrapText="1"/>
    </xf>
    <xf borderId="9" fillId="0" fontId="3" numFmtId="0" xfId="0" applyAlignment="1" applyBorder="1" applyFont="1">
      <alignment horizontal="left" vertical="top"/>
    </xf>
    <xf borderId="10" fillId="0" fontId="3" numFmtId="0" xfId="0" applyAlignment="1" applyBorder="1" applyFont="1">
      <alignment horizontal="center" vertical="top"/>
    </xf>
    <xf borderId="3" fillId="0" fontId="3" numFmtId="0" xfId="0" applyAlignment="1" applyBorder="1" applyFont="1">
      <alignment horizontal="left" shrinkToFit="0" vertical="top" wrapText="1"/>
    </xf>
    <xf borderId="3" fillId="0" fontId="1" numFmtId="3" xfId="0" applyAlignment="1" applyBorder="1" applyFont="1" applyNumberFormat="1">
      <alignment horizontal="right" vertical="center"/>
    </xf>
    <xf borderId="11" fillId="0" fontId="1" numFmtId="3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49.0"/>
    <col customWidth="1" min="3" max="5" width="12.63"/>
    <col customWidth="1" min="6" max="6" width="17.88"/>
    <col customWidth="1" min="7" max="11" width="9.13"/>
  </cols>
  <sheetData>
    <row r="1" ht="12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ht="12.75" customHeight="1">
      <c r="A2" s="1"/>
      <c r="B2" s="3"/>
      <c r="C2" s="1"/>
      <c r="D2" s="4"/>
      <c r="E2" s="1"/>
      <c r="F2" s="1"/>
      <c r="G2" s="1"/>
      <c r="H2" s="1"/>
      <c r="I2" s="1"/>
      <c r="J2" s="1"/>
      <c r="K2" s="1"/>
    </row>
    <row r="3" ht="15.0" customHeight="1">
      <c r="A3" s="5" t="s">
        <v>0</v>
      </c>
      <c r="F3" s="1"/>
      <c r="G3" s="1"/>
      <c r="H3" s="1"/>
      <c r="I3" s="1"/>
      <c r="J3" s="1"/>
      <c r="K3" s="1"/>
    </row>
    <row r="4" ht="15.0" customHeight="1">
      <c r="A4" s="5" t="s">
        <v>1</v>
      </c>
      <c r="F4" s="1"/>
      <c r="G4" s="1"/>
      <c r="H4" s="1"/>
      <c r="I4" s="1"/>
      <c r="J4" s="1"/>
      <c r="K4" s="1"/>
    </row>
    <row r="5" ht="12.75" customHeight="1">
      <c r="A5" s="1"/>
      <c r="B5" s="6"/>
      <c r="D5" s="6"/>
      <c r="E5" s="6"/>
      <c r="F5" s="1"/>
      <c r="G5" s="1"/>
      <c r="H5" s="1"/>
      <c r="I5" s="1"/>
      <c r="J5" s="1"/>
      <c r="K5" s="1"/>
    </row>
    <row r="6" ht="12.75" customHeight="1">
      <c r="A6" s="1"/>
      <c r="B6" s="3"/>
      <c r="C6" s="1"/>
      <c r="D6" s="1"/>
      <c r="E6" s="7" t="s">
        <v>2</v>
      </c>
      <c r="F6" s="1"/>
      <c r="G6" s="1"/>
      <c r="H6" s="1"/>
      <c r="I6" s="1"/>
      <c r="J6" s="1"/>
      <c r="K6" s="1"/>
    </row>
    <row r="7" ht="18.75" customHeight="1">
      <c r="A7" s="8" t="s">
        <v>3</v>
      </c>
      <c r="B7" s="9" t="s">
        <v>4</v>
      </c>
      <c r="C7" s="10" t="s">
        <v>5</v>
      </c>
      <c r="D7" s="10" t="s">
        <v>6</v>
      </c>
      <c r="E7" s="10" t="s">
        <v>7</v>
      </c>
      <c r="F7" s="1"/>
      <c r="G7" s="1"/>
      <c r="H7" s="1"/>
      <c r="I7" s="1"/>
      <c r="J7" s="1"/>
      <c r="K7" s="1"/>
    </row>
    <row r="8" ht="18.75" customHeight="1">
      <c r="A8" s="11"/>
      <c r="B8" s="12"/>
      <c r="C8" s="11"/>
      <c r="D8" s="11"/>
      <c r="E8" s="11"/>
      <c r="F8" s="1"/>
      <c r="G8" s="1"/>
      <c r="H8" s="1"/>
      <c r="I8" s="1"/>
      <c r="J8" s="1"/>
      <c r="K8" s="1"/>
    </row>
    <row r="9" ht="12.75" customHeight="1">
      <c r="A9" s="13" t="s">
        <v>8</v>
      </c>
      <c r="B9" s="13" t="s">
        <v>9</v>
      </c>
      <c r="C9" s="13">
        <v>1.0</v>
      </c>
      <c r="D9" s="14">
        <v>2.0</v>
      </c>
      <c r="E9" s="15" t="s">
        <v>10</v>
      </c>
      <c r="F9" s="16"/>
      <c r="G9" s="16"/>
      <c r="H9" s="16"/>
      <c r="I9" s="16"/>
      <c r="J9" s="16"/>
      <c r="K9" s="16"/>
    </row>
    <row r="10" ht="12.75" customHeight="1">
      <c r="A10" s="17"/>
      <c r="B10" s="18" t="s">
        <v>11</v>
      </c>
      <c r="C10" s="19" t="str">
        <f t="shared" ref="C10:E10" si="1">SUM(C12:C67)</f>
        <v>263,486,883</v>
      </c>
      <c r="D10" s="19" t="str">
        <f t="shared" si="1"/>
        <v>8,992,109</v>
      </c>
      <c r="E10" s="19" t="str">
        <f t="shared" si="1"/>
        <v>272,478,992</v>
      </c>
      <c r="F10" s="16"/>
      <c r="G10" s="16"/>
      <c r="H10" s="16"/>
      <c r="I10" s="16"/>
      <c r="J10" s="16"/>
      <c r="K10" s="16"/>
    </row>
    <row r="11" ht="12.75" customHeight="1">
      <c r="A11" s="20"/>
      <c r="B11" s="21"/>
      <c r="C11" s="22"/>
      <c r="D11" s="23"/>
      <c r="E11" s="22"/>
      <c r="F11" s="16"/>
      <c r="G11" s="16"/>
      <c r="H11" s="16"/>
      <c r="I11" s="16"/>
      <c r="J11" s="16"/>
      <c r="K11" s="16"/>
    </row>
    <row r="12" ht="12.75" customHeight="1">
      <c r="A12" s="24" t="s">
        <v>12</v>
      </c>
      <c r="B12" s="25" t="s">
        <v>13</v>
      </c>
      <c r="C12" s="26">
        <v>58814.0</v>
      </c>
      <c r="D12" s="4">
        <v>12467.0</v>
      </c>
      <c r="E12" s="26" t="str">
        <f t="shared" ref="E12:E67" si="2">C12+D12</f>
        <v>71,281</v>
      </c>
      <c r="F12" s="3"/>
      <c r="G12" s="3"/>
      <c r="H12" s="3"/>
      <c r="I12" s="3"/>
      <c r="J12" s="3"/>
      <c r="K12" s="3"/>
    </row>
    <row r="13" ht="12.75" customHeight="1">
      <c r="A13" s="24" t="s">
        <v>14</v>
      </c>
      <c r="B13" s="25" t="s">
        <v>15</v>
      </c>
      <c r="C13" s="27">
        <v>236064.0</v>
      </c>
      <c r="D13" s="28">
        <v>-3930.0</v>
      </c>
      <c r="E13" s="26" t="str">
        <f t="shared" si="2"/>
        <v>232,134</v>
      </c>
      <c r="F13" s="3"/>
      <c r="G13" s="3"/>
      <c r="H13" s="3"/>
      <c r="I13" s="3"/>
      <c r="J13" s="3"/>
      <c r="K13" s="3"/>
    </row>
    <row r="14" ht="12.75" customHeight="1">
      <c r="A14" s="24" t="s">
        <v>16</v>
      </c>
      <c r="B14" s="25" t="s">
        <v>17</v>
      </c>
      <c r="C14" s="27">
        <v>453141.0</v>
      </c>
      <c r="D14" s="28"/>
      <c r="E14" s="26" t="str">
        <f t="shared" si="2"/>
        <v>453,141</v>
      </c>
      <c r="F14" s="3"/>
      <c r="G14" s="3"/>
      <c r="H14" s="3"/>
      <c r="I14" s="3"/>
      <c r="J14" s="3"/>
      <c r="K14" s="3"/>
    </row>
    <row r="15" ht="12.75" customHeight="1">
      <c r="A15" s="24" t="s">
        <v>18</v>
      </c>
      <c r="B15" s="25" t="s">
        <v>19</v>
      </c>
      <c r="C15" s="26">
        <v>144936.0</v>
      </c>
      <c r="D15" s="4">
        <v>1000.0</v>
      </c>
      <c r="E15" s="26" t="str">
        <f t="shared" si="2"/>
        <v>145,936</v>
      </c>
      <c r="F15" s="1"/>
      <c r="G15" s="1" t="s">
        <v>20</v>
      </c>
      <c r="H15" s="1"/>
      <c r="I15" s="1"/>
      <c r="J15" s="1"/>
      <c r="K15" s="1"/>
    </row>
    <row r="16" ht="12.75" customHeight="1">
      <c r="A16" s="24" t="s">
        <v>21</v>
      </c>
      <c r="B16" s="25" t="s">
        <v>22</v>
      </c>
      <c r="C16" s="26">
        <v>28691.0</v>
      </c>
      <c r="D16" s="4"/>
      <c r="E16" s="26" t="str">
        <f t="shared" si="2"/>
        <v>28,691</v>
      </c>
      <c r="F16" s="1"/>
      <c r="G16" s="1"/>
      <c r="H16" s="1"/>
      <c r="I16" s="1"/>
      <c r="J16" s="1"/>
      <c r="K16" s="1"/>
    </row>
    <row r="17" ht="12.75" customHeight="1">
      <c r="A17" s="24" t="s">
        <v>23</v>
      </c>
      <c r="B17" s="25" t="s">
        <v>24</v>
      </c>
      <c r="C17" s="26">
        <v>12236.0</v>
      </c>
      <c r="D17" s="4">
        <v>850.0</v>
      </c>
      <c r="E17" s="26" t="str">
        <f t="shared" si="2"/>
        <v>13,086</v>
      </c>
      <c r="F17" s="1"/>
      <c r="G17" s="1"/>
      <c r="H17" s="1"/>
      <c r="I17" s="1"/>
      <c r="J17" s="1"/>
      <c r="K17" s="1"/>
    </row>
    <row r="18" ht="12.75" customHeight="1">
      <c r="A18" s="24" t="s">
        <v>25</v>
      </c>
      <c r="B18" s="25" t="s">
        <v>26</v>
      </c>
      <c r="C18" s="26">
        <v>406348.0</v>
      </c>
      <c r="D18" s="4">
        <v>-10000.0</v>
      </c>
      <c r="E18" s="26" t="str">
        <f t="shared" si="2"/>
        <v>396,348</v>
      </c>
      <c r="F18" s="1"/>
      <c r="G18" s="1"/>
      <c r="H18" s="1"/>
      <c r="I18" s="1"/>
      <c r="J18" s="1"/>
      <c r="K18" s="1"/>
    </row>
    <row r="19" ht="12.75" customHeight="1">
      <c r="A19" s="24" t="s">
        <v>27</v>
      </c>
      <c r="B19" s="25" t="s">
        <v>28</v>
      </c>
      <c r="C19" s="26">
        <v>79933.0</v>
      </c>
      <c r="D19" s="4"/>
      <c r="E19" s="26" t="str">
        <f t="shared" si="2"/>
        <v>79,933</v>
      </c>
      <c r="F19" s="1"/>
      <c r="G19" s="1"/>
      <c r="H19" s="1"/>
      <c r="I19" s="1"/>
      <c r="J19" s="1"/>
      <c r="K19" s="1"/>
    </row>
    <row r="20" ht="12.75" customHeight="1">
      <c r="A20" s="24" t="s">
        <v>29</v>
      </c>
      <c r="B20" s="25" t="s">
        <v>30</v>
      </c>
      <c r="C20" s="26">
        <v>22875.0</v>
      </c>
      <c r="D20" s="4"/>
      <c r="E20" s="26" t="str">
        <f t="shared" si="2"/>
        <v>22,875</v>
      </c>
      <c r="F20" s="1"/>
      <c r="G20" s="1"/>
      <c r="H20" s="1"/>
      <c r="I20" s="1"/>
      <c r="J20" s="1"/>
      <c r="K20" s="1"/>
    </row>
    <row r="21" ht="12.75" customHeight="1">
      <c r="A21" s="24" t="s">
        <v>31</v>
      </c>
      <c r="B21" s="25" t="s">
        <v>32</v>
      </c>
      <c r="C21" s="26">
        <v>23046.0</v>
      </c>
      <c r="D21" s="4">
        <v>1250.0</v>
      </c>
      <c r="E21" s="26" t="str">
        <f t="shared" si="2"/>
        <v>24,296</v>
      </c>
      <c r="F21" s="1"/>
      <c r="G21" s="1"/>
      <c r="H21" s="1"/>
      <c r="I21" s="1"/>
      <c r="J21" s="1"/>
      <c r="K21" s="1"/>
    </row>
    <row r="22" ht="12.75" customHeight="1">
      <c r="A22" s="24" t="s">
        <v>33</v>
      </c>
      <c r="B22" s="25" t="s">
        <v>34</v>
      </c>
      <c r="C22" s="26">
        <v>13937.0</v>
      </c>
      <c r="D22" s="4"/>
      <c r="E22" s="26" t="str">
        <f t="shared" si="2"/>
        <v>13,937</v>
      </c>
      <c r="F22" s="1"/>
      <c r="G22" s="1"/>
      <c r="H22" s="1"/>
      <c r="I22" s="1"/>
      <c r="J22" s="1"/>
      <c r="K22" s="1"/>
    </row>
    <row r="23" ht="12.75" customHeight="1">
      <c r="A23" s="24" t="s">
        <v>35</v>
      </c>
      <c r="B23" s="25" t="s">
        <v>36</v>
      </c>
      <c r="C23" s="26">
        <v>1981016.0</v>
      </c>
      <c r="D23" s="4">
        <v>70000.0</v>
      </c>
      <c r="E23" s="26" t="str">
        <f t="shared" si="2"/>
        <v>2,051,016</v>
      </c>
      <c r="F23" s="1"/>
      <c r="G23" s="1"/>
      <c r="H23" s="1"/>
      <c r="I23" s="1"/>
      <c r="J23" s="1"/>
      <c r="K23" s="1"/>
    </row>
    <row r="24" ht="12.75" customHeight="1">
      <c r="A24" s="24" t="s">
        <v>37</v>
      </c>
      <c r="B24" s="25" t="s">
        <v>38</v>
      </c>
      <c r="C24" s="26">
        <v>1121757.0</v>
      </c>
      <c r="D24" s="4"/>
      <c r="E24" s="26" t="str">
        <f t="shared" si="2"/>
        <v>1,121,757</v>
      </c>
      <c r="F24" s="1"/>
      <c r="G24" s="1"/>
      <c r="H24" s="1"/>
      <c r="I24" s="1"/>
      <c r="J24" s="1"/>
      <c r="K24" s="1"/>
    </row>
    <row r="25" ht="11.25" customHeight="1">
      <c r="A25" s="24" t="s">
        <v>39</v>
      </c>
      <c r="B25" s="25" t="s">
        <v>40</v>
      </c>
      <c r="C25" s="26">
        <v>7387827.0</v>
      </c>
      <c r="D25" s="4">
        <v>1844000.0</v>
      </c>
      <c r="E25" s="26" t="str">
        <f t="shared" si="2"/>
        <v>9,231,827</v>
      </c>
      <c r="F25" s="1"/>
      <c r="G25" s="1"/>
      <c r="H25" s="1"/>
      <c r="I25" s="1"/>
      <c r="J25" s="1"/>
      <c r="K25" s="1"/>
    </row>
    <row r="26" ht="12.75" customHeight="1">
      <c r="A26" s="24" t="s">
        <v>41</v>
      </c>
      <c r="B26" s="25" t="s">
        <v>42</v>
      </c>
      <c r="C26" s="26">
        <v>5359013.0</v>
      </c>
      <c r="D26" s="4">
        <v>168849.0</v>
      </c>
      <c r="E26" s="26" t="str">
        <f t="shared" si="2"/>
        <v>5,527,862</v>
      </c>
      <c r="F26" s="1"/>
      <c r="G26" s="1"/>
      <c r="H26" s="1"/>
      <c r="I26" s="1"/>
      <c r="J26" s="1"/>
      <c r="K26" s="1"/>
    </row>
    <row r="27" ht="12.75" customHeight="1">
      <c r="A27" s="24" t="s">
        <v>43</v>
      </c>
      <c r="B27" s="25" t="s">
        <v>44</v>
      </c>
      <c r="C27" s="26">
        <v>4623964.0</v>
      </c>
      <c r="D27" s="4">
        <v>13090.0</v>
      </c>
      <c r="E27" s="26" t="str">
        <f t="shared" si="2"/>
        <v>4,637,054</v>
      </c>
      <c r="F27" s="1"/>
      <c r="G27" s="1"/>
      <c r="H27" s="1"/>
      <c r="I27" s="1"/>
      <c r="J27" s="1"/>
      <c r="K27" s="1"/>
    </row>
    <row r="28" ht="12.75" customHeight="1">
      <c r="A28" s="24" t="s">
        <v>45</v>
      </c>
      <c r="B28" s="25" t="s">
        <v>46</v>
      </c>
      <c r="C28" s="26">
        <v>2.0058152E7</v>
      </c>
      <c r="D28" s="4"/>
      <c r="E28" s="26" t="str">
        <f t="shared" si="2"/>
        <v>20,058,152</v>
      </c>
      <c r="F28" s="1"/>
      <c r="G28" s="1"/>
      <c r="H28" s="1"/>
      <c r="I28" s="1"/>
      <c r="J28" s="1"/>
      <c r="K28" s="1"/>
    </row>
    <row r="29" ht="12.75" customHeight="1">
      <c r="A29" s="24" t="s">
        <v>47</v>
      </c>
      <c r="B29" s="25" t="s">
        <v>48</v>
      </c>
      <c r="C29" s="26">
        <v>2.0916106E7</v>
      </c>
      <c r="D29" s="4">
        <v>10000.0</v>
      </c>
      <c r="E29" s="26" t="str">
        <f t="shared" si="2"/>
        <v>20,926,106</v>
      </c>
      <c r="F29" s="1"/>
      <c r="G29" s="1"/>
      <c r="H29" s="1"/>
      <c r="I29" s="1"/>
      <c r="J29" s="1"/>
      <c r="K29" s="1"/>
    </row>
    <row r="30" ht="12.75" customHeight="1">
      <c r="A30" s="24" t="s">
        <v>49</v>
      </c>
      <c r="B30" s="25" t="s">
        <v>50</v>
      </c>
      <c r="C30" s="26">
        <v>5.3805927E7</v>
      </c>
      <c r="D30" s="4">
        <v>-2781169.0</v>
      </c>
      <c r="E30" s="26" t="str">
        <f t="shared" si="2"/>
        <v>51,024,758</v>
      </c>
      <c r="F30" s="1"/>
      <c r="G30" s="1"/>
      <c r="H30" s="1"/>
      <c r="I30" s="1"/>
      <c r="J30" s="1"/>
      <c r="K30" s="1"/>
    </row>
    <row r="31" ht="12.75" customHeight="1">
      <c r="A31" s="24" t="s">
        <v>51</v>
      </c>
      <c r="B31" s="25" t="s">
        <v>52</v>
      </c>
      <c r="C31" s="26">
        <v>553542.0</v>
      </c>
      <c r="D31" s="4">
        <v>23160.0</v>
      </c>
      <c r="E31" s="26" t="str">
        <f t="shared" si="2"/>
        <v>576,702</v>
      </c>
      <c r="F31" s="1"/>
      <c r="G31" s="1"/>
      <c r="H31" s="1"/>
      <c r="I31" s="1"/>
      <c r="J31" s="1"/>
      <c r="K31" s="1"/>
    </row>
    <row r="32" ht="12.75" customHeight="1">
      <c r="A32" s="24" t="s">
        <v>53</v>
      </c>
      <c r="B32" s="25" t="s">
        <v>54</v>
      </c>
      <c r="C32" s="26">
        <v>2.5861361E7</v>
      </c>
      <c r="D32" s="4">
        <v>150000.0</v>
      </c>
      <c r="E32" s="26" t="str">
        <f t="shared" si="2"/>
        <v>26,011,361</v>
      </c>
      <c r="F32" s="1"/>
      <c r="G32" s="1"/>
      <c r="H32" s="1"/>
      <c r="I32" s="1"/>
      <c r="J32" s="1"/>
      <c r="K32" s="1"/>
    </row>
    <row r="33" ht="12.75" customHeight="1">
      <c r="A33" s="24" t="s">
        <v>55</v>
      </c>
      <c r="B33" s="25" t="s">
        <v>56</v>
      </c>
      <c r="C33" s="26">
        <v>1477134.0</v>
      </c>
      <c r="D33" s="4">
        <v>533855.0</v>
      </c>
      <c r="E33" s="26" t="str">
        <f t="shared" si="2"/>
        <v>2,010,989</v>
      </c>
      <c r="F33" s="1"/>
      <c r="G33" s="1"/>
      <c r="H33" s="1"/>
      <c r="I33" s="1"/>
      <c r="J33" s="1"/>
      <c r="K33" s="1"/>
    </row>
    <row r="34" ht="16.5" customHeight="1">
      <c r="A34" s="24" t="s">
        <v>57</v>
      </c>
      <c r="B34" s="25" t="s">
        <v>58</v>
      </c>
      <c r="C34" s="26">
        <v>1.4270027E7</v>
      </c>
      <c r="D34" s="4">
        <v>322664.0</v>
      </c>
      <c r="E34" s="26" t="str">
        <f t="shared" si="2"/>
        <v>14,592,691</v>
      </c>
      <c r="F34" s="1"/>
      <c r="G34" s="1"/>
      <c r="H34" s="1"/>
      <c r="I34" s="1"/>
      <c r="J34" s="1"/>
      <c r="K34" s="1"/>
    </row>
    <row r="35" ht="12.75" customHeight="1">
      <c r="A35" s="24" t="s">
        <v>59</v>
      </c>
      <c r="B35" s="25" t="s">
        <v>60</v>
      </c>
      <c r="C35" s="26">
        <v>2.8484456E7</v>
      </c>
      <c r="D35" s="4">
        <v>210000.0</v>
      </c>
      <c r="E35" s="26" t="str">
        <f t="shared" si="2"/>
        <v>28,694,456</v>
      </c>
      <c r="F35" s="1"/>
      <c r="G35" s="1"/>
      <c r="H35" s="1"/>
      <c r="I35" s="1"/>
      <c r="J35" s="1"/>
      <c r="K35" s="1"/>
    </row>
    <row r="36" ht="12.75" customHeight="1">
      <c r="A36" s="24" t="s">
        <v>61</v>
      </c>
      <c r="B36" s="25" t="s">
        <v>62</v>
      </c>
      <c r="C36" s="26">
        <v>1.7739071E7</v>
      </c>
      <c r="D36" s="4">
        <v>3521260.0</v>
      </c>
      <c r="E36" s="26" t="str">
        <f t="shared" si="2"/>
        <v>21,260,331</v>
      </c>
      <c r="F36" s="1"/>
      <c r="G36" s="1"/>
      <c r="H36" s="1"/>
      <c r="I36" s="1"/>
      <c r="J36" s="1"/>
      <c r="K36" s="1"/>
    </row>
    <row r="37" ht="12.75" customHeight="1">
      <c r="A37" s="24" t="s">
        <v>63</v>
      </c>
      <c r="B37" s="25" t="s">
        <v>64</v>
      </c>
      <c r="C37" s="26">
        <v>894291.0</v>
      </c>
      <c r="D37" s="4">
        <v>12300.0</v>
      </c>
      <c r="E37" s="26" t="str">
        <f t="shared" si="2"/>
        <v>906,591</v>
      </c>
      <c r="F37" s="1"/>
      <c r="G37" s="1"/>
      <c r="H37" s="1"/>
      <c r="I37" s="1"/>
      <c r="J37" s="1"/>
      <c r="K37" s="1"/>
    </row>
    <row r="38" ht="12.75" customHeight="1">
      <c r="A38" s="24" t="s">
        <v>65</v>
      </c>
      <c r="B38" s="25" t="s">
        <v>66</v>
      </c>
      <c r="C38" s="26">
        <v>1546551.0</v>
      </c>
      <c r="D38" s="4">
        <v>4331.0</v>
      </c>
      <c r="E38" s="26" t="str">
        <f t="shared" si="2"/>
        <v>1,550,882</v>
      </c>
      <c r="F38" s="1"/>
      <c r="G38" s="1"/>
      <c r="H38" s="1"/>
      <c r="I38" s="1"/>
      <c r="J38" s="1"/>
      <c r="K38" s="1"/>
    </row>
    <row r="39" ht="12.75" customHeight="1">
      <c r="A39" s="24" t="s">
        <v>67</v>
      </c>
      <c r="B39" s="25" t="s">
        <v>68</v>
      </c>
      <c r="C39" s="26">
        <v>28601.0</v>
      </c>
      <c r="D39" s="4">
        <v>5400.0</v>
      </c>
      <c r="E39" s="26" t="str">
        <f t="shared" si="2"/>
        <v>34,001</v>
      </c>
      <c r="F39" s="1"/>
      <c r="G39" s="1"/>
      <c r="H39" s="1"/>
      <c r="I39" s="1"/>
      <c r="J39" s="1"/>
      <c r="K39" s="1"/>
    </row>
    <row r="40" ht="12.75" customHeight="1">
      <c r="A40" s="24" t="s">
        <v>69</v>
      </c>
      <c r="B40" s="25" t="s">
        <v>70</v>
      </c>
      <c r="C40" s="26">
        <v>2728342.0</v>
      </c>
      <c r="D40" s="4">
        <v>116901.0</v>
      </c>
      <c r="E40" s="26" t="str">
        <f t="shared" si="2"/>
        <v>2,845,243</v>
      </c>
      <c r="F40" s="1"/>
      <c r="G40" s="1"/>
      <c r="H40" s="1"/>
      <c r="I40" s="1"/>
      <c r="J40" s="1"/>
      <c r="K40" s="1"/>
    </row>
    <row r="41" ht="12.75" customHeight="1">
      <c r="A41" s="24" t="s">
        <v>71</v>
      </c>
      <c r="B41" s="25" t="s">
        <v>72</v>
      </c>
      <c r="C41" s="26">
        <v>390733.0</v>
      </c>
      <c r="D41" s="4">
        <v>17250.0</v>
      </c>
      <c r="E41" s="26" t="str">
        <f t="shared" si="2"/>
        <v>407,983</v>
      </c>
      <c r="F41" s="1"/>
      <c r="G41" s="1"/>
      <c r="H41" s="1"/>
      <c r="I41" s="1"/>
      <c r="J41" s="1"/>
      <c r="K41" s="1"/>
    </row>
    <row r="42" ht="12.75" customHeight="1">
      <c r="A42" s="24" t="s">
        <v>73</v>
      </c>
      <c r="B42" s="25" t="s">
        <v>74</v>
      </c>
      <c r="C42" s="26">
        <v>397066.0</v>
      </c>
      <c r="D42" s="4"/>
      <c r="E42" s="26" t="str">
        <f t="shared" si="2"/>
        <v>397,066</v>
      </c>
      <c r="F42" s="1"/>
      <c r="G42" s="1"/>
      <c r="H42" s="1"/>
      <c r="I42" s="1"/>
      <c r="J42" s="1"/>
      <c r="K42" s="1"/>
    </row>
    <row r="43" ht="12.75" customHeight="1">
      <c r="A43" s="24" t="s">
        <v>75</v>
      </c>
      <c r="B43" s="25" t="s">
        <v>76</v>
      </c>
      <c r="C43" s="26">
        <v>648542.0</v>
      </c>
      <c r="D43" s="4">
        <v>11167.0</v>
      </c>
      <c r="E43" s="26" t="str">
        <f t="shared" si="2"/>
        <v>659,709</v>
      </c>
      <c r="F43" s="1"/>
      <c r="G43" s="1"/>
      <c r="H43" s="1"/>
      <c r="I43" s="1"/>
      <c r="J43" s="1"/>
      <c r="K43" s="1"/>
    </row>
    <row r="44" ht="15.0" customHeight="1">
      <c r="A44" s="24" t="s">
        <v>77</v>
      </c>
      <c r="B44" s="25" t="s">
        <v>78</v>
      </c>
      <c r="C44" s="26">
        <v>6583826.0</v>
      </c>
      <c r="D44" s="4">
        <v>40651.0</v>
      </c>
      <c r="E44" s="26" t="str">
        <f t="shared" si="2"/>
        <v>6,624,477</v>
      </c>
      <c r="F44" s="1"/>
      <c r="G44" s="1"/>
      <c r="H44" s="1"/>
      <c r="I44" s="1"/>
      <c r="J44" s="1"/>
      <c r="K44" s="1"/>
    </row>
    <row r="45" ht="12.75" customHeight="1">
      <c r="A45" s="24" t="s">
        <v>79</v>
      </c>
      <c r="B45" s="25" t="s">
        <v>80</v>
      </c>
      <c r="C45" s="26">
        <v>3053763.0</v>
      </c>
      <c r="D45" s="4">
        <v>650592.0</v>
      </c>
      <c r="E45" s="26" t="str">
        <f t="shared" si="2"/>
        <v>3,704,355</v>
      </c>
      <c r="F45" s="1"/>
      <c r="G45" s="1"/>
      <c r="H45" s="1"/>
      <c r="I45" s="1"/>
      <c r="J45" s="1"/>
      <c r="K45" s="1"/>
    </row>
    <row r="46" ht="12.75" customHeight="1">
      <c r="A46" s="24" t="s">
        <v>81</v>
      </c>
      <c r="B46" s="25" t="s">
        <v>82</v>
      </c>
      <c r="C46" s="26">
        <v>440847.0</v>
      </c>
      <c r="D46" s="4">
        <v>22591.0</v>
      </c>
      <c r="E46" s="26" t="str">
        <f t="shared" si="2"/>
        <v>463,438</v>
      </c>
      <c r="F46" s="1"/>
      <c r="G46" s="1"/>
      <c r="H46" s="1"/>
      <c r="I46" s="1"/>
      <c r="J46" s="1"/>
      <c r="K46" s="1"/>
    </row>
    <row r="47" ht="12.75" customHeight="1">
      <c r="A47" s="24" t="s">
        <v>83</v>
      </c>
      <c r="B47" s="25" t="s">
        <v>84</v>
      </c>
      <c r="C47" s="26">
        <v>1088594.0</v>
      </c>
      <c r="D47" s="4">
        <v>134131.0</v>
      </c>
      <c r="E47" s="26" t="str">
        <f t="shared" si="2"/>
        <v>1,222,725</v>
      </c>
      <c r="F47" s="1"/>
      <c r="G47" s="1"/>
      <c r="H47" s="1"/>
      <c r="I47" s="1"/>
      <c r="J47" s="1"/>
      <c r="K47" s="1"/>
    </row>
    <row r="48" ht="12.75" customHeight="1">
      <c r="A48" s="24" t="s">
        <v>85</v>
      </c>
      <c r="B48" s="25" t="s">
        <v>86</v>
      </c>
      <c r="C48" s="26">
        <v>4139.0</v>
      </c>
      <c r="D48" s="4">
        <v>200.0</v>
      </c>
      <c r="E48" s="26" t="str">
        <f t="shared" si="2"/>
        <v>4,339</v>
      </c>
      <c r="F48" s="1"/>
      <c r="G48" s="1"/>
      <c r="H48" s="1"/>
      <c r="I48" s="1"/>
      <c r="J48" s="1"/>
      <c r="K48" s="1"/>
    </row>
    <row r="49" ht="12.75" customHeight="1">
      <c r="A49" s="24" t="s">
        <v>87</v>
      </c>
      <c r="B49" s="25" t="s">
        <v>88</v>
      </c>
      <c r="C49" s="26">
        <v>11471.0</v>
      </c>
      <c r="D49" s="4">
        <v>2.0</v>
      </c>
      <c r="E49" s="26" t="str">
        <f t="shared" si="2"/>
        <v>11,473</v>
      </c>
      <c r="F49" s="1"/>
      <c r="G49" s="1"/>
      <c r="H49" s="1"/>
      <c r="I49" s="1"/>
      <c r="J49" s="1"/>
      <c r="K49" s="1"/>
    </row>
    <row r="50" ht="12.75" customHeight="1">
      <c r="A50" s="24" t="s">
        <v>89</v>
      </c>
      <c r="B50" s="25" t="s">
        <v>90</v>
      </c>
      <c r="C50" s="26">
        <v>8659.0</v>
      </c>
      <c r="D50" s="4">
        <v>212.0</v>
      </c>
      <c r="E50" s="26" t="str">
        <f t="shared" si="2"/>
        <v>8,871</v>
      </c>
      <c r="F50" s="1"/>
      <c r="G50" s="1"/>
      <c r="H50" s="1"/>
      <c r="I50" s="1"/>
      <c r="J50" s="1"/>
      <c r="K50" s="1"/>
    </row>
    <row r="51" ht="12.75" customHeight="1">
      <c r="A51" s="24" t="s">
        <v>91</v>
      </c>
      <c r="B51" s="25" t="s">
        <v>92</v>
      </c>
      <c r="C51" s="26">
        <v>24663.0</v>
      </c>
      <c r="D51" s="4">
        <v>120.0</v>
      </c>
      <c r="E51" s="26" t="str">
        <f t="shared" si="2"/>
        <v>24,783</v>
      </c>
      <c r="F51" s="1"/>
      <c r="G51" s="1"/>
      <c r="H51" s="1"/>
      <c r="I51" s="1"/>
      <c r="J51" s="1"/>
      <c r="K51" s="1"/>
    </row>
    <row r="52" ht="12.75" customHeight="1">
      <c r="A52" s="24" t="s">
        <v>93</v>
      </c>
      <c r="B52" s="25" t="s">
        <v>94</v>
      </c>
      <c r="C52" s="26">
        <v>30110.0</v>
      </c>
      <c r="D52" s="4"/>
      <c r="E52" s="26" t="str">
        <f t="shared" si="2"/>
        <v>30,110</v>
      </c>
      <c r="F52" s="1"/>
      <c r="G52" s="1"/>
      <c r="H52" s="1"/>
      <c r="I52" s="1"/>
      <c r="J52" s="1"/>
      <c r="K52" s="1"/>
    </row>
    <row r="53" ht="12.75" customHeight="1">
      <c r="A53" s="24" t="s">
        <v>95</v>
      </c>
      <c r="B53" s="25" t="s">
        <v>96</v>
      </c>
      <c r="C53" s="26">
        <v>342561.0</v>
      </c>
      <c r="D53" s="4">
        <v>20000.0</v>
      </c>
      <c r="E53" s="26" t="str">
        <f t="shared" si="2"/>
        <v>362,561</v>
      </c>
      <c r="F53" s="1"/>
      <c r="G53" s="1"/>
      <c r="H53" s="1"/>
      <c r="I53" s="1"/>
      <c r="J53" s="1"/>
      <c r="K53" s="1"/>
    </row>
    <row r="54" ht="12.75" customHeight="1">
      <c r="A54" s="24" t="s">
        <v>97</v>
      </c>
      <c r="B54" s="25" t="s">
        <v>98</v>
      </c>
      <c r="C54" s="26">
        <v>360000.0</v>
      </c>
      <c r="D54" s="4"/>
      <c r="E54" s="26" t="str">
        <f t="shared" si="2"/>
        <v>360,000</v>
      </c>
      <c r="F54" s="1"/>
      <c r="G54" s="1"/>
      <c r="H54" s="1"/>
      <c r="I54" s="1"/>
      <c r="J54" s="1"/>
      <c r="K54" s="1"/>
    </row>
    <row r="55" ht="12.75" customHeight="1">
      <c r="A55" s="24" t="s">
        <v>99</v>
      </c>
      <c r="B55" s="25" t="s">
        <v>100</v>
      </c>
      <c r="C55" s="26">
        <v>176116.0</v>
      </c>
      <c r="D55" s="4"/>
      <c r="E55" s="26" t="str">
        <f t="shared" si="2"/>
        <v>176,116</v>
      </c>
      <c r="F55" s="1"/>
      <c r="G55" s="1"/>
      <c r="H55" s="1"/>
      <c r="I55" s="1"/>
      <c r="J55" s="1"/>
      <c r="K55" s="1"/>
    </row>
    <row r="56" ht="12.75" customHeight="1">
      <c r="A56" s="24" t="s">
        <v>101</v>
      </c>
      <c r="B56" s="25" t="s">
        <v>102</v>
      </c>
      <c r="C56" s="26">
        <v>402901.0</v>
      </c>
      <c r="D56" s="4">
        <v>101000.0</v>
      </c>
      <c r="E56" s="26" t="str">
        <f t="shared" si="2"/>
        <v>503,901</v>
      </c>
      <c r="F56" s="1"/>
      <c r="G56" s="1"/>
      <c r="H56" s="1"/>
      <c r="I56" s="1"/>
      <c r="J56" s="1"/>
      <c r="K56" s="1"/>
    </row>
    <row r="57" ht="12.75" customHeight="1">
      <c r="A57" s="24" t="s">
        <v>103</v>
      </c>
      <c r="B57" s="25" t="s">
        <v>104</v>
      </c>
      <c r="C57" s="26">
        <v>5039.0</v>
      </c>
      <c r="D57" s="4"/>
      <c r="E57" s="26" t="str">
        <f t="shared" si="2"/>
        <v>5,039</v>
      </c>
      <c r="F57" s="1"/>
      <c r="G57" s="1"/>
      <c r="H57" s="1"/>
      <c r="I57" s="1"/>
      <c r="J57" s="1"/>
      <c r="K57" s="1"/>
    </row>
    <row r="58" ht="12.75" customHeight="1">
      <c r="A58" s="24" t="s">
        <v>105</v>
      </c>
      <c r="B58" s="25" t="s">
        <v>106</v>
      </c>
      <c r="C58" s="26">
        <v>9303.0</v>
      </c>
      <c r="D58" s="4"/>
      <c r="E58" s="26" t="str">
        <f t="shared" si="2"/>
        <v>9,303</v>
      </c>
      <c r="F58" s="1"/>
      <c r="G58" s="1"/>
      <c r="H58" s="1"/>
      <c r="I58" s="1"/>
      <c r="J58" s="1"/>
      <c r="K58" s="1"/>
    </row>
    <row r="59" ht="12.75" customHeight="1">
      <c r="A59" s="24" t="s">
        <v>107</v>
      </c>
      <c r="B59" s="25" t="s">
        <v>108</v>
      </c>
      <c r="C59" s="26">
        <v>15618.0</v>
      </c>
      <c r="D59" s="4">
        <v>860.0</v>
      </c>
      <c r="E59" s="26" t="str">
        <f t="shared" si="2"/>
        <v>16,478</v>
      </c>
      <c r="F59" s="1"/>
      <c r="G59" s="1"/>
      <c r="H59" s="1"/>
      <c r="I59" s="1"/>
      <c r="J59" s="1"/>
      <c r="K59" s="1"/>
    </row>
    <row r="60" ht="12.75" customHeight="1">
      <c r="A60" s="24" t="s">
        <v>109</v>
      </c>
      <c r="B60" s="25" t="s">
        <v>110</v>
      </c>
      <c r="C60" s="26">
        <v>23431.0</v>
      </c>
      <c r="D60" s="4">
        <v>203.0</v>
      </c>
      <c r="E60" s="26" t="str">
        <f t="shared" si="2"/>
        <v>23,634</v>
      </c>
      <c r="F60" s="1"/>
      <c r="G60" s="1"/>
      <c r="H60" s="1"/>
      <c r="I60" s="1"/>
      <c r="J60" s="1"/>
      <c r="K60" s="1"/>
    </row>
    <row r="61" ht="13.5" customHeight="1">
      <c r="A61" s="24" t="s">
        <v>111</v>
      </c>
      <c r="B61" s="25" t="s">
        <v>112</v>
      </c>
      <c r="C61" s="26">
        <v>2069734.0</v>
      </c>
      <c r="D61" s="4">
        <v>760719.0</v>
      </c>
      <c r="E61" s="26" t="str">
        <f t="shared" si="2"/>
        <v>2,830,453</v>
      </c>
      <c r="F61" s="1"/>
      <c r="G61" s="1"/>
      <c r="H61" s="1"/>
      <c r="I61" s="1"/>
      <c r="J61" s="1"/>
      <c r="K61" s="1"/>
    </row>
    <row r="62" ht="12.75" customHeight="1">
      <c r="A62" s="24" t="s">
        <v>113</v>
      </c>
      <c r="B62" s="25" t="s">
        <v>114</v>
      </c>
      <c r="C62" s="26">
        <v>24771.0</v>
      </c>
      <c r="D62" s="4">
        <v>1800.0</v>
      </c>
      <c r="E62" s="26" t="str">
        <f t="shared" si="2"/>
        <v>26,571</v>
      </c>
      <c r="F62" s="1"/>
      <c r="G62" s="1"/>
      <c r="H62" s="1"/>
      <c r="I62" s="1"/>
      <c r="J62" s="1"/>
      <c r="K62" s="1"/>
    </row>
    <row r="63" ht="12.75" customHeight="1">
      <c r="A63" s="24" t="s">
        <v>115</v>
      </c>
      <c r="B63" s="29" t="s">
        <v>116</v>
      </c>
      <c r="C63" s="26"/>
      <c r="D63" s="4">
        <v>2000.0</v>
      </c>
      <c r="E63" s="26" t="str">
        <f t="shared" si="2"/>
        <v>2,000</v>
      </c>
      <c r="F63" s="1"/>
      <c r="G63" s="1"/>
      <c r="H63" s="1"/>
      <c r="I63" s="1"/>
      <c r="J63" s="1"/>
      <c r="K63" s="1"/>
    </row>
    <row r="64" ht="12.75" customHeight="1">
      <c r="A64" s="24" t="s">
        <v>117</v>
      </c>
      <c r="B64" s="29" t="s">
        <v>118</v>
      </c>
      <c r="C64" s="26">
        <v>36823.0</v>
      </c>
      <c r="D64" s="4"/>
      <c r="E64" s="26" t="str">
        <f t="shared" si="2"/>
        <v>36,823</v>
      </c>
      <c r="F64" s="1"/>
      <c r="G64" s="1"/>
      <c r="H64" s="1"/>
      <c r="I64" s="1"/>
      <c r="J64" s="1"/>
      <c r="K64" s="1"/>
    </row>
    <row r="65" ht="12.75" customHeight="1">
      <c r="A65" s="24" t="s">
        <v>119</v>
      </c>
      <c r="B65" s="25" t="s">
        <v>120</v>
      </c>
      <c r="C65" s="26">
        <v>3027.0</v>
      </c>
      <c r="D65" s="4">
        <v>300.0</v>
      </c>
      <c r="E65" s="26" t="str">
        <f t="shared" si="2"/>
        <v>3,327</v>
      </c>
      <c r="F65" s="1"/>
      <c r="G65" s="1"/>
      <c r="H65" s="1"/>
      <c r="I65" s="1"/>
      <c r="J65" s="1"/>
      <c r="K65" s="1"/>
    </row>
    <row r="66" ht="13.5" customHeight="1">
      <c r="A66" s="24" t="s">
        <v>121</v>
      </c>
      <c r="B66" s="25" t="s">
        <v>122</v>
      </c>
      <c r="C66" s="26">
        <v>1924017.0</v>
      </c>
      <c r="D66" s="4"/>
      <c r="E66" s="26" t="str">
        <f t="shared" si="2"/>
        <v>1,924,017</v>
      </c>
      <c r="F66" s="1"/>
      <c r="G66" s="1"/>
      <c r="H66" s="1"/>
      <c r="I66" s="1"/>
      <c r="J66" s="1"/>
      <c r="K66" s="1"/>
    </row>
    <row r="67" ht="12.75" customHeight="1">
      <c r="A67" s="30">
        <v>65.0</v>
      </c>
      <c r="B67" s="31" t="s">
        <v>123</v>
      </c>
      <c r="C67" s="32">
        <v>3.509397E7</v>
      </c>
      <c r="D67" s="33">
        <v>3002033.0</v>
      </c>
      <c r="E67" s="32" t="str">
        <f t="shared" si="2"/>
        <v>38,096,003</v>
      </c>
      <c r="F67" s="1"/>
      <c r="G67" s="1"/>
      <c r="H67" s="1"/>
      <c r="I67" s="1"/>
      <c r="J67" s="1"/>
      <c r="K67" s="1"/>
    </row>
    <row r="68" ht="12.75" customHeight="1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</row>
    <row r="69" ht="12.75" customHeight="1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</row>
    <row r="73" ht="12.75" customHeight="1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</row>
    <row r="78" ht="12.75" customHeight="1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</row>
    <row r="82" ht="12.75" customHeight="1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</row>
    <row r="83" ht="12.75" customHeight="1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</row>
    <row r="85" ht="12.75" customHeight="1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</row>
    <row r="89" ht="12.75" customHeight="1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</row>
    <row r="90" ht="12.75" customHeight="1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</row>
    <row r="91" ht="12.75" customHeight="1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</row>
    <row r="92" ht="12.75" customHeight="1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</row>
    <row r="94" ht="12.75" customHeight="1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</row>
    <row r="95" ht="12.75" customHeight="1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</row>
    <row r="96" ht="12.75" customHeight="1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</row>
    <row r="97" ht="12.75" customHeight="1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</row>
    <row r="98" ht="12.75" customHeight="1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</row>
    <row r="99" ht="12.75" customHeight="1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</row>
    <row r="100" ht="12.75" customHeight="1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7">
    <mergeCell ref="A3:E3"/>
    <mergeCell ref="A4:E4"/>
    <mergeCell ref="A7:A8"/>
    <mergeCell ref="B7:B8"/>
    <mergeCell ref="C7:C8"/>
    <mergeCell ref="D7:D8"/>
    <mergeCell ref="E7:E8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Macintosh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2021-08-03T07:36:33Z</dcterms:created>
  <dc:creator>vasile Citu</dc:creator>
  <cp:lastModifiedBy>vasile Citu</cp:lastModifiedBy>
  <dcterms:modified xsi:type="dcterms:W3CDTF">2021-08-03T07:55:31Z</dcterms:modified>
</cp:coreProperties>
</file>