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9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B13" i="1"/>
  <c r="M12" i="1"/>
  <c r="L12" i="1"/>
  <c r="M11" i="1"/>
  <c r="L11" i="1"/>
  <c r="M9" i="1"/>
  <c r="L9" i="1"/>
  <c r="M10" i="1"/>
  <c r="L10" i="1"/>
  <c r="M8" i="1"/>
  <c r="L8" i="1"/>
  <c r="L6" i="1"/>
  <c r="M6" i="1"/>
  <c r="L7" i="1"/>
  <c r="M7" i="1"/>
  <c r="L3" i="1"/>
  <c r="L13" i="1" s="1"/>
  <c r="M3" i="1"/>
  <c r="M13" i="1" s="1"/>
  <c r="L5" i="1"/>
  <c r="M5" i="1"/>
  <c r="M4" i="1"/>
  <c r="L4" i="1"/>
</calcChain>
</file>

<file path=xl/sharedStrings.xml><?xml version="1.0" encoding="utf-8"?>
<sst xmlns="http://schemas.openxmlformats.org/spreadsheetml/2006/main" count="30" uniqueCount="21">
  <si>
    <t>OFERTANT</t>
  </si>
  <si>
    <t>CUMPARARE DIRECTĂ OFFLINE</t>
  </si>
  <si>
    <t>NUMĂR CONTRACTE</t>
  </si>
  <si>
    <t>VALOARE CONTRACTE</t>
  </si>
  <si>
    <t>CUMPARARE DIRECTĂ ONLINE</t>
  </si>
  <si>
    <t>INVITATIE DE PARTICIPARE</t>
  </si>
  <si>
    <t>LICITAȚIE DESCHISĂ</t>
  </si>
  <si>
    <t>NEGOCIERE FARA ANUNT</t>
  </si>
  <si>
    <t>TOTAL</t>
  </si>
  <si>
    <t>NUMĂR</t>
  </si>
  <si>
    <t>VALOARE</t>
  </si>
  <si>
    <t>HEXI PHARMA CO SRL</t>
  </si>
  <si>
    <t>AL CARINA SRL</t>
  </si>
  <si>
    <t>REMIX COM SRL</t>
  </si>
  <si>
    <t>GB INDCO SRL</t>
  </si>
  <si>
    <t>GENERAL MEDICALS ACTIVE SRL</t>
  </si>
  <si>
    <t>EUROMEDICA INC GROUP SRL</t>
  </si>
  <si>
    <t>TEHNO ELECTRO MEDICAL COMPANY SRL</t>
  </si>
  <si>
    <t>INTERCOOP SRL</t>
  </si>
  <si>
    <t>B BRAUN MEDICAL SRL</t>
  </si>
  <si>
    <t>SC BLACK HAW EYES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</si>
</sst>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70" zoomScaleNormal="70" workbookViewId="0"/>
  </sheetViews>
  <sheetFormatPr defaultRowHeight="15" x14ac:dyDescent="0.25"/>
  <cols>
    <col min="1" max="1" width="24.7109375" customWidth="1"/>
    <col min="2" max="3" width="19.7109375" customWidth="1"/>
    <col min="4" max="11" width="20" customWidth="1"/>
    <col min="12" max="13" width="14.28515625" customWidth="1"/>
  </cols>
  <sheetData>
    <row r="1" spans="1:13" x14ac:dyDescent="0.25">
      <c r="A1" t="s">
        <v>0</v>
      </c>
      <c r="B1" s="2" t="s">
        <v>1</v>
      </c>
      <c r="C1" s="2"/>
      <c r="D1" s="2" t="s">
        <v>4</v>
      </c>
      <c r="E1" s="2"/>
      <c r="F1" s="2" t="s">
        <v>5</v>
      </c>
      <c r="G1" s="2"/>
      <c r="H1" s="2" t="s">
        <v>6</v>
      </c>
      <c r="I1" s="2"/>
      <c r="J1" s="2" t="s">
        <v>7</v>
      </c>
      <c r="K1" s="2"/>
      <c r="L1" s="2" t="s">
        <v>8</v>
      </c>
      <c r="M1" s="2"/>
    </row>
    <row r="2" spans="1:13" x14ac:dyDescent="0.25"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t="s">
        <v>2</v>
      </c>
      <c r="K2" t="s">
        <v>3</v>
      </c>
      <c r="L2" t="s">
        <v>9</v>
      </c>
      <c r="M2" t="s">
        <v>10</v>
      </c>
    </row>
    <row r="3" spans="1:13" x14ac:dyDescent="0.25">
      <c r="A3" t="s">
        <v>12</v>
      </c>
      <c r="B3">
        <v>0</v>
      </c>
      <c r="C3">
        <v>0</v>
      </c>
      <c r="D3">
        <v>1</v>
      </c>
      <c r="E3">
        <v>576</v>
      </c>
      <c r="F3">
        <v>1</v>
      </c>
      <c r="G3" s="1">
        <v>11712</v>
      </c>
      <c r="H3">
        <v>1</v>
      </c>
      <c r="I3" s="1">
        <v>10024356</v>
      </c>
      <c r="J3">
        <v>0</v>
      </c>
      <c r="K3" s="1">
        <v>0</v>
      </c>
      <c r="L3">
        <f t="shared" ref="L3:L12" si="0">SUM(J3,H3,F3,D3,B3)</f>
        <v>3</v>
      </c>
      <c r="M3" s="1">
        <f t="shared" ref="M3:M12" si="1">SUM(K3,I3,G3,E3,C3)</f>
        <v>10036644</v>
      </c>
    </row>
    <row r="4" spans="1:13" x14ac:dyDescent="0.25">
      <c r="A4" t="s">
        <v>11</v>
      </c>
      <c r="B4">
        <v>9</v>
      </c>
      <c r="C4" s="1">
        <v>32270</v>
      </c>
      <c r="D4">
        <v>589</v>
      </c>
      <c r="E4" s="1">
        <v>1569744</v>
      </c>
      <c r="F4">
        <v>1</v>
      </c>
      <c r="G4" s="1">
        <v>144840</v>
      </c>
      <c r="H4">
        <v>8</v>
      </c>
      <c r="I4" s="1">
        <v>6181524</v>
      </c>
      <c r="J4">
        <v>0</v>
      </c>
      <c r="K4" s="1">
        <v>0</v>
      </c>
      <c r="L4">
        <f t="shared" si="0"/>
        <v>607</v>
      </c>
      <c r="M4" s="1">
        <f t="shared" si="1"/>
        <v>7928378</v>
      </c>
    </row>
    <row r="5" spans="1:13" x14ac:dyDescent="0.25">
      <c r="A5" t="s">
        <v>13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6</v>
      </c>
      <c r="I5" s="1">
        <v>4159520</v>
      </c>
      <c r="J5">
        <v>0</v>
      </c>
      <c r="K5">
        <v>0</v>
      </c>
      <c r="L5">
        <f t="shared" si="0"/>
        <v>6</v>
      </c>
      <c r="M5" s="1">
        <f t="shared" si="1"/>
        <v>4159520</v>
      </c>
    </row>
    <row r="6" spans="1:13" x14ac:dyDescent="0.25">
      <c r="A6" t="s">
        <v>14</v>
      </c>
      <c r="B6">
        <v>0</v>
      </c>
      <c r="C6">
        <v>0</v>
      </c>
      <c r="D6">
        <v>64</v>
      </c>
      <c r="E6" s="1">
        <v>129728</v>
      </c>
      <c r="F6">
        <v>0</v>
      </c>
      <c r="G6">
        <v>0</v>
      </c>
      <c r="H6">
        <v>7</v>
      </c>
      <c r="I6" s="1">
        <v>1093760</v>
      </c>
      <c r="J6">
        <v>0</v>
      </c>
      <c r="K6">
        <v>0</v>
      </c>
      <c r="L6">
        <f t="shared" si="0"/>
        <v>71</v>
      </c>
      <c r="M6" s="1">
        <f t="shared" si="1"/>
        <v>1223488</v>
      </c>
    </row>
    <row r="7" spans="1:13" x14ac:dyDescent="0.25">
      <c r="A7" t="s">
        <v>15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 s="1">
        <v>1058400</v>
      </c>
      <c r="J7">
        <v>0</v>
      </c>
      <c r="K7">
        <v>0</v>
      </c>
      <c r="L7">
        <f t="shared" si="0"/>
        <v>1</v>
      </c>
      <c r="M7" s="1">
        <f t="shared" si="1"/>
        <v>1058400</v>
      </c>
    </row>
    <row r="8" spans="1:13" x14ac:dyDescent="0.25">
      <c r="A8" t="s">
        <v>16</v>
      </c>
      <c r="B8">
        <v>0</v>
      </c>
      <c r="C8">
        <v>0</v>
      </c>
      <c r="D8">
        <v>5</v>
      </c>
      <c r="E8" s="1">
        <v>132780</v>
      </c>
      <c r="F8">
        <v>0</v>
      </c>
      <c r="G8">
        <v>0</v>
      </c>
      <c r="H8">
        <v>1</v>
      </c>
      <c r="I8" s="1">
        <v>884448</v>
      </c>
      <c r="J8">
        <v>0</v>
      </c>
      <c r="K8">
        <v>0</v>
      </c>
      <c r="L8">
        <f t="shared" si="0"/>
        <v>6</v>
      </c>
      <c r="M8" s="1">
        <f t="shared" si="1"/>
        <v>1017228</v>
      </c>
    </row>
    <row r="9" spans="1:13" x14ac:dyDescent="0.25">
      <c r="A9" t="s">
        <v>18</v>
      </c>
      <c r="B9">
        <v>0</v>
      </c>
      <c r="C9">
        <v>0</v>
      </c>
      <c r="D9">
        <v>475</v>
      </c>
      <c r="E9" s="1">
        <v>527919.85</v>
      </c>
      <c r="F9">
        <v>0</v>
      </c>
      <c r="G9">
        <v>0</v>
      </c>
      <c r="H9">
        <v>2</v>
      </c>
      <c r="I9" s="1">
        <v>474200</v>
      </c>
      <c r="J9">
        <v>0</v>
      </c>
      <c r="K9">
        <v>0</v>
      </c>
      <c r="L9">
        <f t="shared" si="0"/>
        <v>477</v>
      </c>
      <c r="M9" s="1">
        <f t="shared" si="1"/>
        <v>1002119.85</v>
      </c>
    </row>
    <row r="10" spans="1:13" x14ac:dyDescent="0.25">
      <c r="A10" t="s">
        <v>17</v>
      </c>
      <c r="B10">
        <v>0</v>
      </c>
      <c r="C10">
        <v>0</v>
      </c>
      <c r="D10">
        <v>10</v>
      </c>
      <c r="E10" s="1">
        <v>30610</v>
      </c>
      <c r="F10">
        <v>0</v>
      </c>
      <c r="G10">
        <v>0</v>
      </c>
      <c r="H10">
        <v>1</v>
      </c>
      <c r="I10" s="1">
        <v>623760</v>
      </c>
      <c r="J10">
        <v>0</v>
      </c>
      <c r="K10">
        <v>0</v>
      </c>
      <c r="L10">
        <f t="shared" si="0"/>
        <v>11</v>
      </c>
      <c r="M10" s="1">
        <f t="shared" si="1"/>
        <v>654370</v>
      </c>
    </row>
    <row r="11" spans="1:13" x14ac:dyDescent="0.25">
      <c r="A11" t="s">
        <v>19</v>
      </c>
      <c r="B11">
        <v>3</v>
      </c>
      <c r="C11">
        <v>1389.06</v>
      </c>
      <c r="D11">
        <v>130</v>
      </c>
      <c r="E11" s="1">
        <v>146350.01</v>
      </c>
      <c r="F11">
        <v>0</v>
      </c>
      <c r="G11">
        <v>0</v>
      </c>
      <c r="H11">
        <v>0</v>
      </c>
      <c r="I11" s="1">
        <v>0</v>
      </c>
      <c r="J11">
        <v>1</v>
      </c>
      <c r="K11">
        <v>1192</v>
      </c>
      <c r="L11">
        <f t="shared" si="0"/>
        <v>134</v>
      </c>
      <c r="M11" s="1">
        <f t="shared" si="1"/>
        <v>148931.07</v>
      </c>
    </row>
    <row r="12" spans="1:13" x14ac:dyDescent="0.25">
      <c r="A12" t="s">
        <v>20</v>
      </c>
      <c r="B12">
        <v>0</v>
      </c>
      <c r="C12">
        <v>0</v>
      </c>
      <c r="D12">
        <v>0</v>
      </c>
      <c r="E12" s="1">
        <v>0</v>
      </c>
      <c r="F12">
        <v>0</v>
      </c>
      <c r="G12">
        <v>0</v>
      </c>
      <c r="H12">
        <v>1</v>
      </c>
      <c r="I12" s="1">
        <v>137600</v>
      </c>
      <c r="J12">
        <v>1</v>
      </c>
      <c r="K12" s="1">
        <v>5670</v>
      </c>
      <c r="L12">
        <f t="shared" si="0"/>
        <v>2</v>
      </c>
      <c r="M12" s="1">
        <f t="shared" si="1"/>
        <v>143270</v>
      </c>
    </row>
    <row r="13" spans="1:13" x14ac:dyDescent="0.25">
      <c r="A13" t="s">
        <v>8</v>
      </c>
      <c r="B13">
        <f>SUM(B3:B12)</f>
        <v>12</v>
      </c>
      <c r="C13">
        <f t="shared" ref="C13:M13" si="2">SUM(C3:C12)</f>
        <v>33659.06</v>
      </c>
      <c r="D13">
        <f t="shared" si="2"/>
        <v>1274</v>
      </c>
      <c r="E13">
        <f t="shared" si="2"/>
        <v>2537707.8600000003</v>
      </c>
      <c r="F13">
        <f t="shared" si="2"/>
        <v>2</v>
      </c>
      <c r="G13">
        <f t="shared" si="2"/>
        <v>156552</v>
      </c>
      <c r="H13">
        <f t="shared" si="2"/>
        <v>28</v>
      </c>
      <c r="I13">
        <f t="shared" si="2"/>
        <v>24637568</v>
      </c>
      <c r="J13">
        <f t="shared" si="2"/>
        <v>2</v>
      </c>
      <c r="K13">
        <f t="shared" si="2"/>
        <v>6862</v>
      </c>
      <c r="L13">
        <f t="shared" si="2"/>
        <v>1318</v>
      </c>
      <c r="M13">
        <f t="shared" si="2"/>
        <v>27372348.920000002</v>
      </c>
    </row>
    <row r="17" spans="2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spans="2:13" x14ac:dyDescent="0.25">
      <c r="C19" s="1"/>
      <c r="E19" s="1"/>
      <c r="G19" s="1"/>
      <c r="I19" s="1"/>
      <c r="K19" s="1"/>
      <c r="M19" s="1"/>
    </row>
    <row r="20" spans="2:13" x14ac:dyDescent="0.25">
      <c r="E20" s="1"/>
      <c r="I20" s="1"/>
      <c r="M20" s="1"/>
    </row>
    <row r="21" spans="2:13" x14ac:dyDescent="0.25">
      <c r="E21" s="1"/>
      <c r="M21" s="1"/>
    </row>
    <row r="22" spans="2:13" x14ac:dyDescent="0.25">
      <c r="E22" s="1"/>
      <c r="M22" s="1"/>
    </row>
  </sheetData>
  <sortState ref="A3:M13">
    <sortCondition descending="1" ref="M3:M13"/>
  </sortState>
  <mergeCells count="12">
    <mergeCell ref="L17:M17"/>
    <mergeCell ref="B1:C1"/>
    <mergeCell ref="D1:E1"/>
    <mergeCell ref="F1:G1"/>
    <mergeCell ref="H1:I1"/>
    <mergeCell ref="J1:K1"/>
    <mergeCell ref="L1:M1"/>
    <mergeCell ref="B17:C17"/>
    <mergeCell ref="D17:E17"/>
    <mergeCell ref="F17:G17"/>
    <mergeCell ref="H17:I17"/>
    <mergeCell ref="J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Petcu</dc:creator>
  <cp:lastModifiedBy>Cristiana V Dumitrescu</cp:lastModifiedBy>
  <dcterms:created xsi:type="dcterms:W3CDTF">2016-05-24T12:24:31Z</dcterms:created>
  <dcterms:modified xsi:type="dcterms:W3CDTF">2016-05-26T13:53:40Z</dcterms:modified>
</cp:coreProperties>
</file>